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orisnik\Desktop\MARTINA\JAVNA OBJAVA INFORMACIJA O TROŠENJU SREDSTAVA\"/>
    </mc:Choice>
  </mc:AlternateContent>
  <xr:revisionPtr revIDLastSave="0" documentId="8_{12928906-13D6-4C02-91BF-B614F833F6B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Print_Titles" localSheetId="0">Sheet1!1:6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5" i="1" l="1"/>
</calcChain>
</file>

<file path=xl/sharedStrings.xml><?xml version="1.0" encoding="utf-8"?>
<sst xmlns="http://schemas.openxmlformats.org/spreadsheetml/2006/main" count="300" uniqueCount="87">
  <si>
    <t>OBVEZNIK : Centar za kulturu Trešnjevka</t>
  </si>
  <si>
    <t>ADRESA : Park Stara Trešnjevka 1, Zagreb</t>
  </si>
  <si>
    <t>Izvještaj o utrošku sredstava jedinice lokalne i područne (regionalne) samouprave te proračunskih i izvanproračunskih korisnika državnog proračuna
 i jedinica lokalne i područne (regionalne) samouprave</t>
  </si>
  <si>
    <t xml:space="preserve">NAZIV PRIMATELJA </t>
  </si>
  <si>
    <t>OIB PRIMATELJA</t>
  </si>
  <si>
    <t>SJEDISTE PRIMATELJA</t>
  </si>
  <si>
    <t>Naziv isplatitelja</t>
  </si>
  <si>
    <t>Način isplate</t>
  </si>
  <si>
    <t>ŠIFRA I NAZIV EKONOMSKE KLASIFIKACIJE</t>
  </si>
  <si>
    <t>IZNOS</t>
  </si>
  <si>
    <t>HRVATSKO DRUŠTVO SKLADATELJA</t>
  </si>
  <si>
    <t>HR56668956985</t>
  </si>
  <si>
    <t>Zagreb</t>
  </si>
  <si>
    <t>Centar za kulturu Trešnjevka</t>
  </si>
  <si>
    <t>ŽIRO RAČUN</t>
  </si>
  <si>
    <t>Pristojbe i naknade</t>
  </si>
  <si>
    <t>TELEMACH HRVATSKA d.o.o.</t>
  </si>
  <si>
    <t>HR70133616033</t>
  </si>
  <si>
    <t>Usluge telefona, pošte i prijevoza</t>
  </si>
  <si>
    <t>FUN 4 EVERYONE d.o.o.</t>
  </si>
  <si>
    <t>HR88687788504</t>
  </si>
  <si>
    <t>Ostale usluge</t>
  </si>
  <si>
    <t>ZAROLAJ FILM</t>
  </si>
  <si>
    <t>HR85639644001</t>
  </si>
  <si>
    <t>Zakupnine i najamnine</t>
  </si>
  <si>
    <t>ALPHA ARIETIS - HAMAL j.d.o.o.o.</t>
  </si>
  <si>
    <t>HR38930854661</t>
  </si>
  <si>
    <t>UDRUGA ZA PROMICANJE OBLIKOVANJA I UMJETNOSTI - DESIGN ART</t>
  </si>
  <si>
    <t>HR20161637541</t>
  </si>
  <si>
    <t>Intelektualne i osobne usluge</t>
  </si>
  <si>
    <t>LIGNUM VITAE, obrt za usluge</t>
  </si>
  <si>
    <t>HR24652923694</t>
  </si>
  <si>
    <t>ZAGREBAČKA BANKA</t>
  </si>
  <si>
    <t>HR92963223473</t>
  </si>
  <si>
    <t>Bankarske usluge i usluge platnog prometa</t>
  </si>
  <si>
    <t>E-PLUS d.o.o.</t>
  </si>
  <si>
    <t>HR93923226222</t>
  </si>
  <si>
    <t>Donji Stupnik</t>
  </si>
  <si>
    <t>Uredski materijal i ostali materijalni rashodi</t>
  </si>
  <si>
    <t>ORSUS GRUPA</t>
  </si>
  <si>
    <t>HR69136095857</t>
  </si>
  <si>
    <t>ZAGREBAČKI ELEKTRIČNI TRAMVAJ</t>
  </si>
  <si>
    <t>HR85584865987</t>
  </si>
  <si>
    <t>Naknade za prijevoz, za rad na terenu i odvojeni život</t>
  </si>
  <si>
    <t>HRVATSKA RADIO TELEVIZIJA</t>
  </si>
  <si>
    <t>HR68419124305</t>
  </si>
  <si>
    <t>Članarine i norme</t>
  </si>
  <si>
    <t>STUDIO VIKEND</t>
  </si>
  <si>
    <t>HR17653650335</t>
  </si>
  <si>
    <t>Financijska agencija</t>
  </si>
  <si>
    <t>HR85821130368</t>
  </si>
  <si>
    <t>MF, obrt za usluge,vl Matija Fortuna</t>
  </si>
  <si>
    <t>HR06566392167</t>
  </si>
  <si>
    <t>Samobor</t>
  </si>
  <si>
    <t>BAUHAUS</t>
  </si>
  <si>
    <t>HR71642207963</t>
  </si>
  <si>
    <t>Materijal i sirovine</t>
  </si>
  <si>
    <t>Intelektualne i osobne usluge - Drugi dohodak</t>
  </si>
  <si>
    <t>BOZOOART</t>
  </si>
  <si>
    <t>HR54644256394</t>
  </si>
  <si>
    <t>Računalne usluge</t>
  </si>
  <si>
    <t>MOJE KARTE D.O.O.</t>
  </si>
  <si>
    <t>HR92536181770</t>
  </si>
  <si>
    <t>PP NET INFORMATIČKI OBRT</t>
  </si>
  <si>
    <t>HR99787252636</t>
  </si>
  <si>
    <t>GRADSKI URED ZA DIGITALIZACIJU, NOVE TEHNOLOGIJE I TEHNIČKE POSLOVE</t>
  </si>
  <si>
    <t>HR61817894937</t>
  </si>
  <si>
    <t>Energija</t>
  </si>
  <si>
    <t>Obveze za doprinose za obvezno zdravstveno osiguranje</t>
  </si>
  <si>
    <t>Obveze za zaposlene i privremeno zaposlene</t>
  </si>
  <si>
    <t>OSTALE OBVEZE ZA ZAPOSLENE- DODATAK ZA PREHRANU- NEOPOREZIVO</t>
  </si>
  <si>
    <t>TIMON OBRT ZA ČIŠĆENJE</t>
  </si>
  <si>
    <t>HR85886167274</t>
  </si>
  <si>
    <t>HIERONYMUS d.o.o.</t>
  </si>
  <si>
    <t>HR22198550991</t>
  </si>
  <si>
    <t>MAR-MIR promet d.o.o.</t>
  </si>
  <si>
    <t>HR90591998649</t>
  </si>
  <si>
    <t>ZAGREBINSPEKT</t>
  </si>
  <si>
    <t>HR82752153530</t>
  </si>
  <si>
    <t>UKUPNO</t>
  </si>
  <si>
    <t>razdoblje 01.07.2026.-31.07.2026.</t>
  </si>
  <si>
    <t>GDPR</t>
  </si>
  <si>
    <t>VUJASIĆ ANA</t>
  </si>
  <si>
    <t>GUCEK IVANA</t>
  </si>
  <si>
    <t>PEROŠ IVANA</t>
  </si>
  <si>
    <t>GVOZDENOVIĆ LJILJANA</t>
  </si>
  <si>
    <t>SANJKOVIĆ KSENIJA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</si>
</sst>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b/>
      <sz val="10"/>
      <color theme="4" tint="-0.499984740745262"/>
      <name val="Calibri"/>
      <family val="2"/>
      <scheme val="minor"/>
    </font>
    <font>
      <sz val="10"/>
      <color theme="4" tint="-0.499984740745262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8"/>
      <color theme="4" tint="-0.499984740745262"/>
      <name val="Calibri"/>
      <family val="2"/>
      <scheme val="minor"/>
    </font>
    <font>
      <sz val="10"/>
      <name val="Arial"/>
      <family val="2"/>
    </font>
    <font>
      <b/>
      <sz val="9"/>
      <color theme="4" tint="-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/>
      <right/>
      <top/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2" fillId="0" borderId="0"/>
    <xf numFmtId="0" fontId="7" fillId="0" borderId="0"/>
  </cellStyleXfs>
  <cellXfs count="38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4" fontId="3" fillId="3" borderId="0" xfId="0" applyNumberFormat="1" applyFont="1" applyFill="1" applyAlignment="1">
      <alignment vertical="center"/>
    </xf>
    <xf numFmtId="0" fontId="4" fillId="0" borderId="0" xfId="0" applyFont="1"/>
    <xf numFmtId="49" fontId="3" fillId="3" borderId="0" xfId="0" applyNumberFormat="1" applyFont="1" applyFill="1" applyAlignment="1">
      <alignment vertical="center" wrapText="1"/>
    </xf>
    <xf numFmtId="4" fontId="3" fillId="3" borderId="0" xfId="0" applyNumberFormat="1" applyFont="1" applyFill="1" applyAlignment="1">
      <alignment vertical="center" wrapText="1"/>
    </xf>
    <xf numFmtId="0" fontId="3" fillId="3" borderId="1" xfId="0" applyFont="1" applyFill="1" applyBorder="1" applyAlignment="1">
      <alignment horizontal="left" vertical="center" wrapText="1" indent="1"/>
    </xf>
    <xf numFmtId="49" fontId="3" fillId="2" borderId="2" xfId="0" applyNumberFormat="1" applyFont="1" applyFill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wrapText="1"/>
    </xf>
    <xf numFmtId="4" fontId="4" fillId="0" borderId="0" xfId="0" applyNumberFormat="1" applyFont="1"/>
    <xf numFmtId="0" fontId="3" fillId="3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wrapText="1" indent="1"/>
    </xf>
    <xf numFmtId="0" fontId="3" fillId="0" borderId="0" xfId="0" applyFont="1" applyAlignment="1">
      <alignment horizontal="left" vertical="center" wrapText="1"/>
    </xf>
    <xf numFmtId="4" fontId="5" fillId="2" borderId="2" xfId="0" applyNumberFormat="1" applyFont="1" applyFill="1" applyBorder="1" applyAlignment="1">
      <alignment horizontal="right" vertical="center" wrapText="1"/>
    </xf>
    <xf numFmtId="0" fontId="5" fillId="3" borderId="0" xfId="0" applyFont="1" applyFill="1" applyAlignment="1">
      <alignment horizontal="left" vertical="center"/>
    </xf>
    <xf numFmtId="49" fontId="5" fillId="3" borderId="0" xfId="0" applyNumberFormat="1" applyFont="1" applyFill="1" applyAlignment="1">
      <alignment horizontal="left" vertical="center" wrapText="1"/>
    </xf>
    <xf numFmtId="49" fontId="5" fillId="3" borderId="0" xfId="0" applyNumberFormat="1" applyFont="1" applyFill="1" applyAlignment="1">
      <alignment horizontal="left" vertical="center" wrapText="1" indent="1"/>
    </xf>
    <xf numFmtId="0" fontId="8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49" fontId="3" fillId="3" borderId="0" xfId="0" applyNumberFormat="1" applyFont="1" applyFill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49" fontId="3" fillId="3" borderId="0" xfId="0" applyNumberFormat="1" applyFont="1" applyFill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4" fontId="3" fillId="0" borderId="0" xfId="0" applyNumberFormat="1" applyFont="1" applyAlignment="1">
      <alignment horizontal="right" vertical="center" wrapText="1"/>
    </xf>
    <xf numFmtId="0" fontId="3" fillId="4" borderId="0" xfId="0" applyFont="1" applyFill="1" applyAlignment="1">
      <alignment horizontal="left" vertical="center" wrapText="1"/>
    </xf>
    <xf numFmtId="0" fontId="8" fillId="4" borderId="0" xfId="0" applyFont="1" applyFill="1" applyAlignment="1">
      <alignment horizontal="left" vertical="center" wrapText="1"/>
    </xf>
    <xf numFmtId="0" fontId="3" fillId="3" borderId="0" xfId="0" applyFont="1" applyFill="1" applyAlignment="1">
      <alignment horizontal="left" vertical="center" wrapText="1"/>
    </xf>
    <xf numFmtId="0" fontId="8" fillId="3" borderId="0" xfId="0" applyFont="1" applyFill="1" applyAlignment="1">
      <alignment horizontal="left" vertical="center" wrapText="1"/>
    </xf>
    <xf numFmtId="4" fontId="3" fillId="3" borderId="0" xfId="0" applyNumberFormat="1" applyFont="1" applyFill="1" applyAlignment="1">
      <alignment horizontal="right" vertical="center" wrapText="1"/>
    </xf>
    <xf numFmtId="0" fontId="5" fillId="3" borderId="0" xfId="0" applyFont="1" applyFill="1" applyAlignment="1">
      <alignment horizontal="left" vertical="center" wrapText="1"/>
    </xf>
    <xf numFmtId="0" fontId="3" fillId="3" borderId="0" xfId="0" applyFont="1" applyFill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</cellXfs>
  <cellStyles count="5">
    <cellStyle name="Normal" xfId="0" builtinId="0"/>
    <cellStyle name="Normal 2" xfId="4" xr:uid="{1905157A-8B59-4139-A19D-CB529FD6C3DA}"/>
    <cellStyle name="Normalno 2" xfId="1" xr:uid="{48A5704A-3697-425A-9C64-CDF327BBAA6E}"/>
    <cellStyle name="Normalno 3" xfId="2" xr:uid="{6723B6B7-8B47-4C78-8908-D1BCCDE3A4FD}"/>
    <cellStyle name="Obično_List1" xfId="3" xr:uid="{DAB008D8-042D-480E-AE4A-37C188DD52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8"/>
  <sheetViews>
    <sheetView tabSelected="1" zoomScale="150" zoomScaleNormal="150" workbookViewId="0">
      <selection activeCell="H56" sqref="H56"/>
    </sheetView>
  </sheetViews>
  <sheetFormatPr defaultColWidth="8.85546875" defaultRowHeight="12.75" outlineLevelCol="1" x14ac:dyDescent="0.2"/>
  <cols>
    <col min="1" max="1" width="35.5703125" style="10" customWidth="1"/>
    <col min="2" max="2" width="13.5703125" style="13" customWidth="1"/>
    <col min="3" max="3" width="14.5703125" style="14" customWidth="1"/>
    <col min="4" max="4" width="20.5703125" style="14" customWidth="1" outlineLevel="1"/>
    <col min="5" max="5" width="6.5703125" style="24" customWidth="1" outlineLevel="1"/>
    <col min="6" max="6" width="6.5703125" style="13" customWidth="1"/>
    <col min="7" max="7" width="37.5703125" style="10" customWidth="1"/>
    <col min="8" max="8" width="13.5703125" style="11" customWidth="1"/>
    <col min="9" max="9" width="8.85546875" style="3" customWidth="1"/>
    <col min="10" max="16384" width="8.85546875" style="3"/>
  </cols>
  <sheetData>
    <row r="1" spans="1:8" customFormat="1" ht="20.100000000000001" customHeight="1" x14ac:dyDescent="0.25">
      <c r="A1" s="33" t="s">
        <v>0</v>
      </c>
      <c r="B1" s="33"/>
      <c r="C1" s="33"/>
      <c r="D1" s="33"/>
      <c r="E1" s="33"/>
      <c r="F1" s="33"/>
      <c r="G1" s="2"/>
      <c r="H1" s="2"/>
    </row>
    <row r="2" spans="1:8" customFormat="1" ht="20.100000000000001" customHeight="1" x14ac:dyDescent="0.25">
      <c r="A2" s="17" t="s">
        <v>1</v>
      </c>
      <c r="B2" s="18"/>
      <c r="C2" s="19"/>
      <c r="D2" s="19"/>
      <c r="E2" s="22"/>
      <c r="F2" s="25"/>
      <c r="G2" s="4"/>
      <c r="H2" s="5"/>
    </row>
    <row r="3" spans="1:8" customFormat="1" ht="12" customHeight="1" x14ac:dyDescent="0.25">
      <c r="A3" s="34" t="s">
        <v>2</v>
      </c>
      <c r="B3" s="34"/>
      <c r="C3" s="34"/>
      <c r="D3" s="34"/>
      <c r="E3" s="34"/>
      <c r="F3" s="34"/>
      <c r="G3" s="34"/>
      <c r="H3" s="34"/>
    </row>
    <row r="4" spans="1:8" customFormat="1" ht="24.95" customHeight="1" x14ac:dyDescent="0.25">
      <c r="A4" s="34"/>
      <c r="B4" s="34"/>
      <c r="C4" s="34"/>
      <c r="D4" s="34"/>
      <c r="E4" s="34"/>
      <c r="F4" s="34"/>
      <c r="G4" s="34"/>
      <c r="H4" s="34"/>
    </row>
    <row r="5" spans="1:8" customFormat="1" ht="19.5" customHeight="1" thickBot="1" x14ac:dyDescent="0.3">
      <c r="A5" s="6"/>
      <c r="B5" s="12"/>
      <c r="C5" s="6"/>
      <c r="D5" s="6"/>
      <c r="E5" s="23"/>
      <c r="F5" s="12"/>
      <c r="G5" s="35" t="s">
        <v>80</v>
      </c>
      <c r="H5" s="35"/>
    </row>
    <row r="6" spans="1:8" s="9" customFormat="1" ht="39.950000000000003" customHeight="1" thickBot="1" x14ac:dyDescent="0.3">
      <c r="A6" s="1" t="s">
        <v>3</v>
      </c>
      <c r="B6" s="7" t="s">
        <v>4</v>
      </c>
      <c r="C6" s="1" t="s">
        <v>5</v>
      </c>
      <c r="D6" s="1" t="s">
        <v>6</v>
      </c>
      <c r="E6" s="1" t="s">
        <v>7</v>
      </c>
      <c r="F6" s="36" t="s">
        <v>8</v>
      </c>
      <c r="G6" s="36"/>
      <c r="H6" s="8" t="s">
        <v>9</v>
      </c>
    </row>
    <row r="7" spans="1:8" customFormat="1" ht="26.25" thickBot="1" x14ac:dyDescent="0.3">
      <c r="A7" s="15" t="s">
        <v>10</v>
      </c>
      <c r="B7" s="15" t="s">
        <v>11</v>
      </c>
      <c r="C7" s="15" t="s">
        <v>12</v>
      </c>
      <c r="D7" s="26" t="s">
        <v>13</v>
      </c>
      <c r="E7" s="21" t="s">
        <v>14</v>
      </c>
      <c r="F7" s="15">
        <v>3295</v>
      </c>
      <c r="G7" s="20" t="s">
        <v>15</v>
      </c>
      <c r="H7" s="27">
        <v>59.48</v>
      </c>
    </row>
    <row r="8" spans="1:8" customFormat="1" ht="26.25" thickBot="1" x14ac:dyDescent="0.3">
      <c r="A8" s="15" t="s">
        <v>16</v>
      </c>
      <c r="B8" s="15" t="s">
        <v>17</v>
      </c>
      <c r="C8" s="15" t="s">
        <v>12</v>
      </c>
      <c r="D8" s="26" t="s">
        <v>13</v>
      </c>
      <c r="E8" s="21" t="s">
        <v>14</v>
      </c>
      <c r="F8" s="28">
        <v>3231</v>
      </c>
      <c r="G8" s="29" t="s">
        <v>18</v>
      </c>
      <c r="H8" s="27">
        <v>157.32</v>
      </c>
    </row>
    <row r="9" spans="1:8" customFormat="1" ht="25.5" x14ac:dyDescent="0.25">
      <c r="A9" s="15" t="s">
        <v>19</v>
      </c>
      <c r="B9" s="15" t="s">
        <v>20</v>
      </c>
      <c r="C9" s="15" t="s">
        <v>12</v>
      </c>
      <c r="D9" s="26" t="s">
        <v>13</v>
      </c>
      <c r="E9" s="21" t="s">
        <v>14</v>
      </c>
      <c r="F9" s="28">
        <v>3239</v>
      </c>
      <c r="G9" s="29" t="s">
        <v>21</v>
      </c>
      <c r="H9" s="27">
        <v>150</v>
      </c>
    </row>
    <row r="10" spans="1:8" customFormat="1" ht="25.5" x14ac:dyDescent="0.25">
      <c r="A10" s="15" t="s">
        <v>22</v>
      </c>
      <c r="B10" s="15" t="s">
        <v>23</v>
      </c>
      <c r="C10" s="15" t="s">
        <v>12</v>
      </c>
      <c r="D10" s="26" t="s">
        <v>13</v>
      </c>
      <c r="E10" s="21" t="s">
        <v>14</v>
      </c>
      <c r="F10" s="28">
        <v>3235</v>
      </c>
      <c r="G10" s="29" t="s">
        <v>24</v>
      </c>
      <c r="H10" s="27">
        <v>1500</v>
      </c>
    </row>
    <row r="11" spans="1:8" customFormat="1" ht="25.5" x14ac:dyDescent="0.25">
      <c r="A11" s="15" t="s">
        <v>25</v>
      </c>
      <c r="B11" s="15" t="s">
        <v>26</v>
      </c>
      <c r="C11" s="15" t="s">
        <v>12</v>
      </c>
      <c r="D11" s="26" t="s">
        <v>13</v>
      </c>
      <c r="E11" s="21" t="s">
        <v>14</v>
      </c>
      <c r="F11" s="28">
        <v>3235</v>
      </c>
      <c r="G11" s="29" t="s">
        <v>24</v>
      </c>
      <c r="H11" s="27">
        <v>100</v>
      </c>
    </row>
    <row r="12" spans="1:8" customFormat="1" ht="25.5" x14ac:dyDescent="0.25">
      <c r="A12" s="15" t="s">
        <v>27</v>
      </c>
      <c r="B12" s="15" t="s">
        <v>28</v>
      </c>
      <c r="C12" s="15" t="s">
        <v>12</v>
      </c>
      <c r="D12" s="26" t="s">
        <v>13</v>
      </c>
      <c r="E12" s="21" t="s">
        <v>14</v>
      </c>
      <c r="F12" s="28">
        <v>3237</v>
      </c>
      <c r="G12" s="29" t="s">
        <v>29</v>
      </c>
      <c r="H12" s="27">
        <v>200</v>
      </c>
    </row>
    <row r="13" spans="1:8" customFormat="1" ht="25.5" x14ac:dyDescent="0.25">
      <c r="A13" s="15" t="s">
        <v>30</v>
      </c>
      <c r="B13" s="15" t="s">
        <v>31</v>
      </c>
      <c r="C13" s="15" t="s">
        <v>12</v>
      </c>
      <c r="D13" s="26" t="s">
        <v>13</v>
      </c>
      <c r="E13" s="21" t="s">
        <v>14</v>
      </c>
      <c r="F13" s="28">
        <v>3237</v>
      </c>
      <c r="G13" s="29" t="s">
        <v>29</v>
      </c>
      <c r="H13" s="27">
        <v>397.17</v>
      </c>
    </row>
    <row r="14" spans="1:8" customFormat="1" ht="25.5" x14ac:dyDescent="0.25">
      <c r="A14" s="15" t="s">
        <v>30</v>
      </c>
      <c r="B14" s="15" t="s">
        <v>31</v>
      </c>
      <c r="C14" s="15" t="s">
        <v>12</v>
      </c>
      <c r="D14" s="26" t="s">
        <v>13</v>
      </c>
      <c r="E14" s="21" t="s">
        <v>14</v>
      </c>
      <c r="F14" s="28">
        <v>3237</v>
      </c>
      <c r="G14" s="29" t="s">
        <v>29</v>
      </c>
      <c r="H14" s="27">
        <v>232.83</v>
      </c>
    </row>
    <row r="15" spans="1:8" customFormat="1" ht="25.5" x14ac:dyDescent="0.25">
      <c r="A15" s="15" t="s">
        <v>30</v>
      </c>
      <c r="B15" s="15" t="s">
        <v>31</v>
      </c>
      <c r="C15" s="15" t="s">
        <v>12</v>
      </c>
      <c r="D15" s="26" t="s">
        <v>13</v>
      </c>
      <c r="E15" s="21" t="s">
        <v>14</v>
      </c>
      <c r="F15" s="28">
        <v>3237</v>
      </c>
      <c r="G15" s="29" t="s">
        <v>29</v>
      </c>
      <c r="H15" s="27">
        <v>1080</v>
      </c>
    </row>
    <row r="16" spans="1:8" customFormat="1" ht="25.5" x14ac:dyDescent="0.25">
      <c r="A16" s="15" t="s">
        <v>10</v>
      </c>
      <c r="B16" s="15" t="s">
        <v>11</v>
      </c>
      <c r="C16" s="15" t="s">
        <v>12</v>
      </c>
      <c r="D16" s="26" t="s">
        <v>13</v>
      </c>
      <c r="E16" s="21" t="s">
        <v>14</v>
      </c>
      <c r="F16" s="28">
        <v>3295</v>
      </c>
      <c r="G16" s="29" t="s">
        <v>15</v>
      </c>
      <c r="H16" s="27">
        <v>38.909999999999997</v>
      </c>
    </row>
    <row r="17" spans="1:8" customFormat="1" ht="25.5" x14ac:dyDescent="0.25">
      <c r="A17" s="15" t="s">
        <v>10</v>
      </c>
      <c r="B17" s="15" t="s">
        <v>11</v>
      </c>
      <c r="C17" s="15" t="s">
        <v>12</v>
      </c>
      <c r="D17" s="26" t="s">
        <v>13</v>
      </c>
      <c r="E17" s="21" t="s">
        <v>14</v>
      </c>
      <c r="F17" s="28">
        <v>3295</v>
      </c>
      <c r="G17" s="29" t="s">
        <v>15</v>
      </c>
      <c r="H17" s="27">
        <v>38.909999999999997</v>
      </c>
    </row>
    <row r="18" spans="1:8" customFormat="1" ht="25.5" x14ac:dyDescent="0.25">
      <c r="A18" s="15" t="s">
        <v>10</v>
      </c>
      <c r="B18" s="15" t="s">
        <v>11</v>
      </c>
      <c r="C18" s="15" t="s">
        <v>12</v>
      </c>
      <c r="D18" s="26" t="s">
        <v>13</v>
      </c>
      <c r="E18" s="21" t="s">
        <v>14</v>
      </c>
      <c r="F18" s="28">
        <v>3295</v>
      </c>
      <c r="G18" s="29" t="s">
        <v>15</v>
      </c>
      <c r="H18" s="27">
        <v>38.909999999999997</v>
      </c>
    </row>
    <row r="19" spans="1:8" customFormat="1" ht="25.5" x14ac:dyDescent="0.25">
      <c r="A19" s="15" t="s">
        <v>10</v>
      </c>
      <c r="B19" s="15" t="s">
        <v>11</v>
      </c>
      <c r="C19" s="15" t="s">
        <v>12</v>
      </c>
      <c r="D19" s="26" t="s">
        <v>13</v>
      </c>
      <c r="E19" s="21" t="s">
        <v>14</v>
      </c>
      <c r="F19" s="28">
        <v>3295</v>
      </c>
      <c r="G19" s="29" t="s">
        <v>15</v>
      </c>
      <c r="H19" s="27">
        <v>64.84</v>
      </c>
    </row>
    <row r="20" spans="1:8" customFormat="1" ht="25.5" x14ac:dyDescent="0.25">
      <c r="A20" s="15" t="s">
        <v>16</v>
      </c>
      <c r="B20" s="15" t="s">
        <v>17</v>
      </c>
      <c r="C20" s="15" t="s">
        <v>12</v>
      </c>
      <c r="D20" s="26" t="s">
        <v>13</v>
      </c>
      <c r="E20" s="21" t="s">
        <v>14</v>
      </c>
      <c r="F20" s="28">
        <v>3231</v>
      </c>
      <c r="G20" s="29" t="s">
        <v>18</v>
      </c>
      <c r="H20" s="27">
        <v>32.159999999999997</v>
      </c>
    </row>
    <row r="21" spans="1:8" customFormat="1" ht="25.5" x14ac:dyDescent="0.25">
      <c r="A21" s="15" t="s">
        <v>16</v>
      </c>
      <c r="B21" s="15" t="s">
        <v>17</v>
      </c>
      <c r="C21" s="15" t="s">
        <v>12</v>
      </c>
      <c r="D21" s="26" t="s">
        <v>13</v>
      </c>
      <c r="E21" s="21" t="s">
        <v>14</v>
      </c>
      <c r="F21" s="28">
        <v>3231</v>
      </c>
      <c r="G21" s="29" t="s">
        <v>18</v>
      </c>
      <c r="H21" s="27">
        <v>154.74</v>
      </c>
    </row>
    <row r="22" spans="1:8" customFormat="1" ht="25.5" x14ac:dyDescent="0.25">
      <c r="A22" s="15" t="s">
        <v>32</v>
      </c>
      <c r="B22" s="15" t="s">
        <v>33</v>
      </c>
      <c r="C22" s="15" t="s">
        <v>12</v>
      </c>
      <c r="D22" s="26" t="s">
        <v>13</v>
      </c>
      <c r="E22" s="21" t="s">
        <v>14</v>
      </c>
      <c r="F22" s="28">
        <v>3431</v>
      </c>
      <c r="G22" s="29" t="s">
        <v>34</v>
      </c>
      <c r="H22" s="27">
        <v>122.52</v>
      </c>
    </row>
    <row r="23" spans="1:8" customFormat="1" ht="25.5" x14ac:dyDescent="0.25">
      <c r="A23" s="15" t="s">
        <v>32</v>
      </c>
      <c r="B23" s="15" t="s">
        <v>33</v>
      </c>
      <c r="C23" s="15" t="s">
        <v>12</v>
      </c>
      <c r="D23" s="26" t="s">
        <v>13</v>
      </c>
      <c r="E23" s="21" t="s">
        <v>14</v>
      </c>
      <c r="F23" s="28">
        <v>3431</v>
      </c>
      <c r="G23" s="29" t="s">
        <v>34</v>
      </c>
      <c r="H23" s="27">
        <v>8.3000000000000007</v>
      </c>
    </row>
    <row r="24" spans="1:8" customFormat="1" ht="25.5" x14ac:dyDescent="0.25">
      <c r="A24" s="15" t="s">
        <v>32</v>
      </c>
      <c r="B24" s="15" t="s">
        <v>33</v>
      </c>
      <c r="C24" s="15" t="s">
        <v>12</v>
      </c>
      <c r="D24" s="26" t="s">
        <v>13</v>
      </c>
      <c r="E24" s="21" t="s">
        <v>14</v>
      </c>
      <c r="F24" s="28">
        <v>3431</v>
      </c>
      <c r="G24" s="29" t="s">
        <v>34</v>
      </c>
      <c r="H24" s="27">
        <v>10</v>
      </c>
    </row>
    <row r="25" spans="1:8" customFormat="1" ht="25.5" x14ac:dyDescent="0.25">
      <c r="A25" s="15" t="s">
        <v>35</v>
      </c>
      <c r="B25" s="15" t="s">
        <v>36</v>
      </c>
      <c r="C25" s="15" t="s">
        <v>37</v>
      </c>
      <c r="D25" s="26" t="s">
        <v>13</v>
      </c>
      <c r="E25" s="21" t="s">
        <v>14</v>
      </c>
      <c r="F25" s="28">
        <v>3221</v>
      </c>
      <c r="G25" s="29" t="s">
        <v>38</v>
      </c>
      <c r="H25" s="27">
        <v>13.6</v>
      </c>
    </row>
    <row r="26" spans="1:8" customFormat="1" ht="25.5" x14ac:dyDescent="0.25">
      <c r="A26" s="15" t="s">
        <v>39</v>
      </c>
      <c r="B26" s="15" t="s">
        <v>40</v>
      </c>
      <c r="C26" s="15" t="s">
        <v>12</v>
      </c>
      <c r="D26" s="26" t="s">
        <v>13</v>
      </c>
      <c r="E26" s="21" t="s">
        <v>14</v>
      </c>
      <c r="F26" s="28">
        <v>3237</v>
      </c>
      <c r="G26" s="29" t="s">
        <v>29</v>
      </c>
      <c r="H26" s="27">
        <v>182.5</v>
      </c>
    </row>
    <row r="27" spans="1:8" customFormat="1" ht="25.5" x14ac:dyDescent="0.25">
      <c r="A27" s="15" t="s">
        <v>41</v>
      </c>
      <c r="B27" s="15" t="s">
        <v>42</v>
      </c>
      <c r="C27" s="15" t="s">
        <v>12</v>
      </c>
      <c r="D27" s="26" t="s">
        <v>13</v>
      </c>
      <c r="E27" s="21" t="s">
        <v>14</v>
      </c>
      <c r="F27" s="28">
        <v>3212</v>
      </c>
      <c r="G27" s="29" t="s">
        <v>43</v>
      </c>
      <c r="H27" s="27">
        <v>553.45000000000005</v>
      </c>
    </row>
    <row r="28" spans="1:8" customFormat="1" ht="25.5" x14ac:dyDescent="0.25">
      <c r="A28" s="15" t="s">
        <v>44</v>
      </c>
      <c r="B28" s="15" t="s">
        <v>45</v>
      </c>
      <c r="C28" s="15" t="s">
        <v>12</v>
      </c>
      <c r="D28" s="26" t="s">
        <v>13</v>
      </c>
      <c r="E28" s="21" t="s">
        <v>14</v>
      </c>
      <c r="F28" s="28">
        <v>3294</v>
      </c>
      <c r="G28" s="29" t="s">
        <v>46</v>
      </c>
      <c r="H28" s="27">
        <v>21.24</v>
      </c>
    </row>
    <row r="29" spans="1:8" customFormat="1" ht="25.5" x14ac:dyDescent="0.25">
      <c r="A29" s="15" t="s">
        <v>47</v>
      </c>
      <c r="B29" s="15" t="s">
        <v>48</v>
      </c>
      <c r="C29" s="15" t="s">
        <v>12</v>
      </c>
      <c r="D29" s="26" t="s">
        <v>13</v>
      </c>
      <c r="E29" s="21" t="s">
        <v>14</v>
      </c>
      <c r="F29" s="28">
        <v>3239</v>
      </c>
      <c r="G29" s="29" t="s">
        <v>21</v>
      </c>
      <c r="H29" s="27">
        <v>250</v>
      </c>
    </row>
    <row r="30" spans="1:8" customFormat="1" ht="25.5" x14ac:dyDescent="0.25">
      <c r="A30" s="15" t="s">
        <v>49</v>
      </c>
      <c r="B30" s="15" t="s">
        <v>50</v>
      </c>
      <c r="C30" s="15" t="s">
        <v>12</v>
      </c>
      <c r="D30" s="26" t="s">
        <v>13</v>
      </c>
      <c r="E30" s="21" t="s">
        <v>14</v>
      </c>
      <c r="F30" s="28">
        <v>3239</v>
      </c>
      <c r="G30" s="29" t="s">
        <v>21</v>
      </c>
      <c r="H30" s="27">
        <v>64.7</v>
      </c>
    </row>
    <row r="31" spans="1:8" customFormat="1" ht="25.5" x14ac:dyDescent="0.25">
      <c r="A31" s="15" t="s">
        <v>51</v>
      </c>
      <c r="B31" s="15" t="s">
        <v>52</v>
      </c>
      <c r="C31" s="15" t="s">
        <v>53</v>
      </c>
      <c r="D31" s="26" t="s">
        <v>13</v>
      </c>
      <c r="E31" s="21" t="s">
        <v>14</v>
      </c>
      <c r="F31" s="28">
        <v>3237</v>
      </c>
      <c r="G31" s="29" t="s">
        <v>29</v>
      </c>
      <c r="H31" s="27">
        <v>400</v>
      </c>
    </row>
    <row r="32" spans="1:8" customFormat="1" ht="25.5" x14ac:dyDescent="0.25">
      <c r="A32" s="15" t="s">
        <v>49</v>
      </c>
      <c r="B32" s="15" t="s">
        <v>50</v>
      </c>
      <c r="C32" s="15" t="s">
        <v>12</v>
      </c>
      <c r="D32" s="26" t="s">
        <v>13</v>
      </c>
      <c r="E32" s="21" t="s">
        <v>14</v>
      </c>
      <c r="F32" s="28">
        <v>3239</v>
      </c>
      <c r="G32" s="29" t="s">
        <v>21</v>
      </c>
      <c r="H32" s="27">
        <v>1.66</v>
      </c>
    </row>
    <row r="33" spans="1:8" customFormat="1" ht="25.5" x14ac:dyDescent="0.25">
      <c r="A33" s="15" t="s">
        <v>54</v>
      </c>
      <c r="B33" s="15" t="s">
        <v>55</v>
      </c>
      <c r="C33" s="15" t="s">
        <v>12</v>
      </c>
      <c r="D33" s="26" t="s">
        <v>13</v>
      </c>
      <c r="E33" s="21" t="s">
        <v>14</v>
      </c>
      <c r="F33" s="28">
        <v>3222</v>
      </c>
      <c r="G33" s="29" t="s">
        <v>56</v>
      </c>
      <c r="H33" s="27">
        <v>152.97</v>
      </c>
    </row>
    <row r="34" spans="1:8" customFormat="1" ht="25.5" x14ac:dyDescent="0.25">
      <c r="A34" s="15" t="s">
        <v>82</v>
      </c>
      <c r="B34" s="15" t="s">
        <v>81</v>
      </c>
      <c r="C34" s="15" t="s">
        <v>81</v>
      </c>
      <c r="D34" s="26" t="s">
        <v>13</v>
      </c>
      <c r="E34" s="21" t="s">
        <v>14</v>
      </c>
      <c r="F34" s="30">
        <v>32371</v>
      </c>
      <c r="G34" s="31" t="s">
        <v>57</v>
      </c>
      <c r="H34" s="27">
        <v>250</v>
      </c>
    </row>
    <row r="35" spans="1:8" customFormat="1" ht="25.5" x14ac:dyDescent="0.25">
      <c r="A35" s="15" t="s">
        <v>83</v>
      </c>
      <c r="B35" s="15" t="s">
        <v>81</v>
      </c>
      <c r="C35" s="15" t="s">
        <v>81</v>
      </c>
      <c r="D35" s="26" t="s">
        <v>13</v>
      </c>
      <c r="E35" s="21" t="s">
        <v>14</v>
      </c>
      <c r="F35" s="30">
        <v>32371</v>
      </c>
      <c r="G35" s="31" t="s">
        <v>57</v>
      </c>
      <c r="H35" s="27">
        <v>1000</v>
      </c>
    </row>
    <row r="36" spans="1:8" customFormat="1" ht="25.5" x14ac:dyDescent="0.25">
      <c r="A36" s="15" t="s">
        <v>82</v>
      </c>
      <c r="B36" s="15" t="s">
        <v>81</v>
      </c>
      <c r="C36" s="15" t="s">
        <v>81</v>
      </c>
      <c r="D36" s="26" t="s">
        <v>13</v>
      </c>
      <c r="E36" s="21" t="s">
        <v>14</v>
      </c>
      <c r="F36" s="30">
        <v>32371</v>
      </c>
      <c r="G36" s="31" t="s">
        <v>57</v>
      </c>
      <c r="H36" s="27">
        <v>150</v>
      </c>
    </row>
    <row r="37" spans="1:8" customFormat="1" ht="25.5" x14ac:dyDescent="0.25">
      <c r="A37" s="15" t="s">
        <v>82</v>
      </c>
      <c r="B37" s="15" t="s">
        <v>81</v>
      </c>
      <c r="C37" s="15" t="s">
        <v>81</v>
      </c>
      <c r="D37" s="26" t="s">
        <v>13</v>
      </c>
      <c r="E37" s="21" t="s">
        <v>14</v>
      </c>
      <c r="F37" s="30">
        <v>32371</v>
      </c>
      <c r="G37" s="31" t="s">
        <v>57</v>
      </c>
      <c r="H37" s="27">
        <v>100</v>
      </c>
    </row>
    <row r="38" spans="1:8" customFormat="1" ht="25.5" x14ac:dyDescent="0.25">
      <c r="A38" s="15" t="s">
        <v>58</v>
      </c>
      <c r="B38" s="15" t="s">
        <v>59</v>
      </c>
      <c r="C38" s="15" t="s">
        <v>12</v>
      </c>
      <c r="D38" s="26" t="s">
        <v>13</v>
      </c>
      <c r="E38" s="21" t="s">
        <v>14</v>
      </c>
      <c r="F38" s="30">
        <v>3238</v>
      </c>
      <c r="G38" s="31" t="s">
        <v>60</v>
      </c>
      <c r="H38" s="32">
        <v>81.25</v>
      </c>
    </row>
    <row r="39" spans="1:8" customFormat="1" ht="25.5" x14ac:dyDescent="0.25">
      <c r="A39" s="15" t="s">
        <v>61</v>
      </c>
      <c r="B39" s="15" t="s">
        <v>62</v>
      </c>
      <c r="C39" s="15" t="s">
        <v>12</v>
      </c>
      <c r="D39" s="26" t="s">
        <v>13</v>
      </c>
      <c r="E39" s="21" t="s">
        <v>14</v>
      </c>
      <c r="F39" s="30">
        <v>3238</v>
      </c>
      <c r="G39" s="31" t="s">
        <v>60</v>
      </c>
      <c r="H39" s="32">
        <v>138</v>
      </c>
    </row>
    <row r="40" spans="1:8" customFormat="1" ht="25.5" x14ac:dyDescent="0.25">
      <c r="A40" s="15" t="s">
        <v>63</v>
      </c>
      <c r="B40" s="15" t="s">
        <v>64</v>
      </c>
      <c r="C40" s="15" t="s">
        <v>12</v>
      </c>
      <c r="D40" s="26" t="s">
        <v>13</v>
      </c>
      <c r="E40" s="21" t="s">
        <v>14</v>
      </c>
      <c r="F40" s="30">
        <v>3238</v>
      </c>
      <c r="G40" s="31" t="s">
        <v>60</v>
      </c>
      <c r="H40" s="32">
        <v>143.75</v>
      </c>
    </row>
    <row r="41" spans="1:8" customFormat="1" ht="25.5" x14ac:dyDescent="0.25">
      <c r="A41" s="15" t="s">
        <v>10</v>
      </c>
      <c r="B41" s="15" t="s">
        <v>11</v>
      </c>
      <c r="C41" s="15" t="s">
        <v>12</v>
      </c>
      <c r="D41" s="26" t="s">
        <v>13</v>
      </c>
      <c r="E41" s="21" t="s">
        <v>14</v>
      </c>
      <c r="F41" s="28">
        <v>3295</v>
      </c>
      <c r="G41" s="29" t="s">
        <v>15</v>
      </c>
      <c r="H41" s="27">
        <v>64.84</v>
      </c>
    </row>
    <row r="42" spans="1:8" customFormat="1" ht="25.5" x14ac:dyDescent="0.25">
      <c r="A42" s="15" t="s">
        <v>65</v>
      </c>
      <c r="B42" s="15" t="s">
        <v>66</v>
      </c>
      <c r="C42" s="15" t="s">
        <v>12</v>
      </c>
      <c r="D42" s="26" t="s">
        <v>13</v>
      </c>
      <c r="E42" s="21" t="s">
        <v>14</v>
      </c>
      <c r="F42" s="28">
        <v>3223</v>
      </c>
      <c r="G42" s="29" t="s">
        <v>67</v>
      </c>
      <c r="H42" s="27">
        <v>981.1</v>
      </c>
    </row>
    <row r="43" spans="1:8" customFormat="1" ht="25.5" x14ac:dyDescent="0.25">
      <c r="A43" s="15" t="s">
        <v>39</v>
      </c>
      <c r="B43" s="15" t="s">
        <v>40</v>
      </c>
      <c r="C43" s="15" t="s">
        <v>12</v>
      </c>
      <c r="D43" s="26" t="s">
        <v>13</v>
      </c>
      <c r="E43" s="21" t="s">
        <v>14</v>
      </c>
      <c r="F43" s="28">
        <v>3237</v>
      </c>
      <c r="G43" s="29" t="s">
        <v>29</v>
      </c>
      <c r="H43" s="27">
        <v>1162.5</v>
      </c>
    </row>
    <row r="44" spans="1:8" customFormat="1" ht="25.5" x14ac:dyDescent="0.25">
      <c r="A44" s="15" t="s">
        <v>81</v>
      </c>
      <c r="B44" s="15" t="s">
        <v>81</v>
      </c>
      <c r="C44" s="15" t="s">
        <v>81</v>
      </c>
      <c r="D44" s="26" t="s">
        <v>13</v>
      </c>
      <c r="E44" s="21" t="s">
        <v>14</v>
      </c>
      <c r="F44" s="30">
        <v>3132</v>
      </c>
      <c r="G44" s="31" t="s">
        <v>68</v>
      </c>
      <c r="H44" s="27">
        <v>6924.47</v>
      </c>
    </row>
    <row r="45" spans="1:8" customFormat="1" ht="25.5" x14ac:dyDescent="0.25">
      <c r="A45" s="15" t="s">
        <v>81</v>
      </c>
      <c r="B45" s="15" t="s">
        <v>81</v>
      </c>
      <c r="C45" s="15" t="s">
        <v>81</v>
      </c>
      <c r="D45" s="26" t="s">
        <v>13</v>
      </c>
      <c r="E45" s="21" t="s">
        <v>14</v>
      </c>
      <c r="F45" s="30">
        <v>3111</v>
      </c>
      <c r="G45" s="31" t="s">
        <v>69</v>
      </c>
      <c r="H45" s="27">
        <v>46330.720000000001</v>
      </c>
    </row>
    <row r="46" spans="1:8" customFormat="1" ht="25.5" x14ac:dyDescent="0.25">
      <c r="A46" s="15" t="s">
        <v>81</v>
      </c>
      <c r="B46" s="15" t="s">
        <v>81</v>
      </c>
      <c r="C46" s="15" t="s">
        <v>81</v>
      </c>
      <c r="D46" s="26" t="s">
        <v>13</v>
      </c>
      <c r="E46" s="21" t="s">
        <v>14</v>
      </c>
      <c r="F46" s="30">
        <v>3121</v>
      </c>
      <c r="G46" s="31" t="s">
        <v>70</v>
      </c>
      <c r="H46" s="27">
        <v>1700</v>
      </c>
    </row>
    <row r="47" spans="1:8" customFormat="1" ht="25.5" x14ac:dyDescent="0.25">
      <c r="A47" s="15" t="s">
        <v>71</v>
      </c>
      <c r="B47" s="15" t="s">
        <v>72</v>
      </c>
      <c r="C47" s="15" t="s">
        <v>12</v>
      </c>
      <c r="D47" s="26" t="s">
        <v>13</v>
      </c>
      <c r="E47" s="21" t="s">
        <v>14</v>
      </c>
      <c r="F47" s="28">
        <v>3239</v>
      </c>
      <c r="G47" s="29" t="s">
        <v>21</v>
      </c>
      <c r="H47" s="27">
        <v>280</v>
      </c>
    </row>
    <row r="48" spans="1:8" customFormat="1" ht="25.5" x14ac:dyDescent="0.25">
      <c r="A48" s="15" t="s">
        <v>84</v>
      </c>
      <c r="B48" s="15" t="s">
        <v>81</v>
      </c>
      <c r="C48" s="15" t="s">
        <v>81</v>
      </c>
      <c r="D48" s="26" t="s">
        <v>13</v>
      </c>
      <c r="E48" s="21" t="s">
        <v>14</v>
      </c>
      <c r="F48" s="30">
        <v>32371</v>
      </c>
      <c r="G48" s="31" t="s">
        <v>57</v>
      </c>
      <c r="H48" s="27">
        <v>133.85</v>
      </c>
    </row>
    <row r="49" spans="1:8" customFormat="1" ht="25.5" x14ac:dyDescent="0.25">
      <c r="A49" s="15" t="s">
        <v>85</v>
      </c>
      <c r="B49" s="15" t="s">
        <v>81</v>
      </c>
      <c r="C49" s="15" t="s">
        <v>81</v>
      </c>
      <c r="D49" s="26" t="s">
        <v>13</v>
      </c>
      <c r="E49" s="21" t="s">
        <v>14</v>
      </c>
      <c r="F49" s="30">
        <v>32371</v>
      </c>
      <c r="G49" s="31" t="s">
        <v>57</v>
      </c>
      <c r="H49" s="27">
        <v>72.569999999999993</v>
      </c>
    </row>
    <row r="50" spans="1:8" customFormat="1" ht="25.5" x14ac:dyDescent="0.25">
      <c r="A50" s="15" t="s">
        <v>86</v>
      </c>
      <c r="B50" s="15" t="s">
        <v>81</v>
      </c>
      <c r="C50" s="15" t="s">
        <v>81</v>
      </c>
      <c r="D50" s="26" t="s">
        <v>13</v>
      </c>
      <c r="E50" s="21" t="s">
        <v>14</v>
      </c>
      <c r="F50" s="30">
        <v>32371</v>
      </c>
      <c r="G50" s="31" t="s">
        <v>57</v>
      </c>
      <c r="H50" s="27">
        <v>200</v>
      </c>
    </row>
    <row r="51" spans="1:8" customFormat="1" ht="25.5" x14ac:dyDescent="0.25">
      <c r="A51" s="15" t="s">
        <v>73</v>
      </c>
      <c r="B51" s="15" t="s">
        <v>74</v>
      </c>
      <c r="C51" s="15" t="s">
        <v>12</v>
      </c>
      <c r="D51" s="26" t="s">
        <v>13</v>
      </c>
      <c r="E51" s="21" t="s">
        <v>14</v>
      </c>
      <c r="F51" s="30">
        <v>3239</v>
      </c>
      <c r="G51" s="31" t="s">
        <v>21</v>
      </c>
      <c r="H51" s="27">
        <v>400</v>
      </c>
    </row>
    <row r="52" spans="1:8" customFormat="1" ht="25.5" x14ac:dyDescent="0.25">
      <c r="A52" s="15" t="s">
        <v>75</v>
      </c>
      <c r="B52" s="15" t="s">
        <v>76</v>
      </c>
      <c r="C52" s="15" t="s">
        <v>12</v>
      </c>
      <c r="D52" s="26" t="s">
        <v>13</v>
      </c>
      <c r="E52" s="21" t="s">
        <v>14</v>
      </c>
      <c r="F52" s="28">
        <v>3222</v>
      </c>
      <c r="G52" s="29" t="s">
        <v>56</v>
      </c>
      <c r="H52" s="27">
        <v>171.86</v>
      </c>
    </row>
    <row r="53" spans="1:8" customFormat="1" ht="25.5" x14ac:dyDescent="0.25">
      <c r="A53" s="15" t="s">
        <v>77</v>
      </c>
      <c r="B53" s="15" t="s">
        <v>78</v>
      </c>
      <c r="C53" s="15" t="s">
        <v>12</v>
      </c>
      <c r="D53" s="26" t="s">
        <v>13</v>
      </c>
      <c r="E53" s="21" t="s">
        <v>14</v>
      </c>
      <c r="F53" s="28">
        <v>3237</v>
      </c>
      <c r="G53" s="29" t="s">
        <v>29</v>
      </c>
      <c r="H53" s="27">
        <v>250</v>
      </c>
    </row>
    <row r="54" spans="1:8" customFormat="1" ht="26.25" thickBot="1" x14ac:dyDescent="0.3">
      <c r="A54" s="15" t="s">
        <v>77</v>
      </c>
      <c r="B54" s="15" t="s">
        <v>78</v>
      </c>
      <c r="C54" s="15" t="s">
        <v>12</v>
      </c>
      <c r="D54" s="26" t="s">
        <v>13</v>
      </c>
      <c r="E54" s="21" t="s">
        <v>14</v>
      </c>
      <c r="F54" s="28">
        <v>3237</v>
      </c>
      <c r="G54" s="29" t="s">
        <v>29</v>
      </c>
      <c r="H54" s="27">
        <v>250</v>
      </c>
    </row>
    <row r="55" spans="1:8" customFormat="1" ht="15" customHeight="1" thickBot="1" x14ac:dyDescent="0.3">
      <c r="A55" s="1"/>
      <c r="B55" s="7"/>
      <c r="C55" s="1"/>
      <c r="D55" s="1"/>
      <c r="E55" s="1"/>
      <c r="F55" s="37" t="s">
        <v>79</v>
      </c>
      <c r="G55" s="37"/>
      <c r="H55" s="16">
        <f>SUM(H7:H54)</f>
        <v>66811.12</v>
      </c>
    </row>
    <row r="148" spans="1:8" s="9" customFormat="1" ht="30" customHeight="1" x14ac:dyDescent="0.2">
      <c r="A148" s="10"/>
      <c r="B148" s="13"/>
      <c r="C148" s="14"/>
      <c r="D148" s="14"/>
      <c r="E148" s="24"/>
      <c r="F148" s="13"/>
      <c r="G148" s="10"/>
      <c r="H148" s="11"/>
    </row>
  </sheetData>
  <mergeCells count="5">
    <mergeCell ref="A1:F1"/>
    <mergeCell ref="A3:H4"/>
    <mergeCell ref="G5:H5"/>
    <mergeCell ref="F6:G6"/>
    <mergeCell ref="F55:G55"/>
  </mergeCells>
  <pageMargins left="0.70866141732283472" right="0.70866141732283472" top="0.74803149606299213" bottom="0.74803149606299213" header="0.31496062992125984" footer="0.31496062992125984"/>
  <pageSetup scale="57" orientation="portrait" r:id="rId1"/>
  <headerFooter>
    <oddFooter>&amp;C&amp;"-,Bold"&amp;9&amp;K04-049&amp;P/&amp;N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Marko Jovanovic</dc:creator>
  <cp:lastModifiedBy>racunovodstvo@cekate.hr</cp:lastModifiedBy>
  <cp:lastPrinted>2024-03-04T11:52:46Z</cp:lastPrinted>
  <dcterms:created xsi:type="dcterms:W3CDTF">2015-06-05T18:17:20Z</dcterms:created>
  <dcterms:modified xsi:type="dcterms:W3CDTF">2026-09-02T11:11:27Z</dcterms:modified>
</cp:coreProperties>
</file>